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rconelgobec-my.sharepoint.com/personal/gabriela_moreno_arconel_gob_ec/Documents/Escritorio/ARCONEL 1/RENDICION DE CUENTAS 2025/"/>
    </mc:Choice>
  </mc:AlternateContent>
  <xr:revisionPtr revIDLastSave="0" documentId="8_{A883947F-907B-4881-993C-30FBFDF231CB}" xr6:coauthVersionLast="47" xr6:coauthVersionMax="47" xr10:uidLastSave="{00000000-0000-0000-0000-000000000000}"/>
  <bookViews>
    <workbookView xWindow="-120" yWindow="-120" windowWidth="20730" windowHeight="11160" xr2:uid="{C44DF48F-7B57-451D-A689-4AAC5F97C731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30" i="1"/>
  <c r="D5" i="1"/>
  <c r="D4" i="1"/>
  <c r="D36" i="1" s="1"/>
</calcChain>
</file>

<file path=xl/sharedStrings.xml><?xml version="1.0" encoding="utf-8"?>
<sst xmlns="http://schemas.openxmlformats.org/spreadsheetml/2006/main" count="88" uniqueCount="81">
  <si>
    <t xml:space="preserve">Nro. </t>
  </si>
  <si>
    <t>SERVICIO</t>
  </si>
  <si>
    <t>COBERTURA</t>
  </si>
  <si>
    <t>DEMANDA</t>
  </si>
  <si>
    <t>IDENTIFICADOR</t>
  </si>
  <si>
    <t>TRÁMITE</t>
  </si>
  <si>
    <t>UNIDAD</t>
  </si>
  <si>
    <t>DEMANDA ANUAL</t>
  </si>
  <si>
    <t>Acceso a la información estadística y geográfica del sector eléctrico</t>
  </si>
  <si>
    <t>COBERTURA INSTITUCIONAL(UDAF)</t>
  </si>
  <si>
    <t>ARCONEL-001-01</t>
  </si>
  <si>
    <t>Solicitud de información estadística del sector eléctrico</t>
  </si>
  <si>
    <t>Dirección Técnica de Estudios, Información e Innovación</t>
  </si>
  <si>
    <t>ARCONEL-001-02</t>
  </si>
  <si>
    <t>Solicitud de información geográfica del sector eléctrico</t>
  </si>
  <si>
    <t>Resolución de Reclamos de Segunda Instancia en el ámbito técnico, comercial o daños de equipos</t>
  </si>
  <si>
    <t>COBERTURA TERRITORIAL (EODS)</t>
  </si>
  <si>
    <t>ARCONEL-002</t>
  </si>
  <si>
    <t>Reclamo técnico, comercial o daños de equipos en segunda instancia</t>
  </si>
  <si>
    <t xml:space="preserve">Dirección Técnica de Control de Comercialización </t>
  </si>
  <si>
    <t>Acceso a la información pública del sector eléctrico</t>
  </si>
  <si>
    <t>ARCONEL-003-01</t>
  </si>
  <si>
    <t>Atención de solicitud de certificación de información pública institucional</t>
  </si>
  <si>
    <t>Dirección de Gestión Documental y Archivo</t>
  </si>
  <si>
    <t>ARCONEL-003-02</t>
  </si>
  <si>
    <t>Atención de solicitudes de acceso a la información pública</t>
  </si>
  <si>
    <t>Autorizaciones administrativas y pronunciamientos de regularización, control y seguimiento ambiental de proyectos, obras o actividades del Sector Eléctrico</t>
  </si>
  <si>
    <t>ARCONEL-004-01</t>
  </si>
  <si>
    <t>Emisión de certificado ambiental no obligatorios para un proyecto, obra o actividad con impacto ambiental no significativo</t>
  </si>
  <si>
    <t>Coordinador/a Ambiental del Sector Eléctrico  / Director/a Técnico/a de Regularización Ambiental</t>
  </si>
  <si>
    <t>ARCONEL-004-02</t>
  </si>
  <si>
    <t>Emisión de registros ambientales de proyectos obras o actividades de bajo impacto</t>
  </si>
  <si>
    <t>ARCONEL-004-03</t>
  </si>
  <si>
    <t>Emisión de resolución de licencias ambientales de proyectos, obras o actividades de mediano o alto impacto</t>
  </si>
  <si>
    <t>ARCONEL-004-04</t>
  </si>
  <si>
    <t>Emisión de resolución de diagnóstico ambiental de proyectos obras o actividades de mediano o alto impacto</t>
  </si>
  <si>
    <t>ARCONEL-004-05</t>
  </si>
  <si>
    <t>Emisión de resolución de cambio de titular</t>
  </si>
  <si>
    <t>ARCONEL-004-06</t>
  </si>
  <si>
    <t>Emisión de resolución del cambio de operador / sujeto regulado del proyecto, obra o actividad durante el proceso de regularización ambiental</t>
  </si>
  <si>
    <t>ARCONEL-004-07</t>
  </si>
  <si>
    <t>Emisión de resolución al cambio de categoría de obra, proyecto o actividad</t>
  </si>
  <si>
    <t>ARCONEL-004-08</t>
  </si>
  <si>
    <t>Emisión de Resolución de la autorización administrativa ambiental del área principal fraccionada</t>
  </si>
  <si>
    <t>ARCONEL-004-09</t>
  </si>
  <si>
    <t>Emisión de resolución de la unificación de autorizaciones administrativas ambientales, proyectos, obras o actividades</t>
  </si>
  <si>
    <t>ARCONEL-004-10</t>
  </si>
  <si>
    <t>Emisión de resolución al permiso administrativo ambiental de estudios complementarios de mediano y alto impacto</t>
  </si>
  <si>
    <t>ARCONEL-004-11</t>
  </si>
  <si>
    <t>Emisión de resolución por actualización del plan de manejo ambiental</t>
  </si>
  <si>
    <t>ARCONEL-004-12</t>
  </si>
  <si>
    <t>Emisión de pronunciamiento de los informes de Auditorías Ambientales del sector eléctrico</t>
  </si>
  <si>
    <t>Coordinador/a Ambiental del Sector Eléctrico / Director(a) Técnico (a) de Control y Seguimiento Ambiental</t>
  </si>
  <si>
    <t>ARCONEL-004-13</t>
  </si>
  <si>
    <t>Emisión de pronunciamiento de informes ambientales de cumplimiento - IAC del sector eléctrico</t>
  </si>
  <si>
    <t>ARCONEL-004-14</t>
  </si>
  <si>
    <t>Emisión de pronunciamiento de informes de gestión ambiental - IGA del sector eléctrico</t>
  </si>
  <si>
    <t>ARCONEL-004-15</t>
  </si>
  <si>
    <t>Emisión de pronunciamiento del plan de manejo ambiental e informes de monitoreo del sector eléctrico</t>
  </si>
  <si>
    <t>ARCONEL-004-16</t>
  </si>
  <si>
    <t>Emisión de pronunciamiento del informe del programa de remediación ambiental del sector eléctrico</t>
  </si>
  <si>
    <t>ARCONEL-004-17</t>
  </si>
  <si>
    <t>Emisión de pronunciamiento del plan de acción ambiental aprobado del sector eléctrico</t>
  </si>
  <si>
    <t>ARCONEL-004-18</t>
  </si>
  <si>
    <t>Emisión de pronunciamiento del informe de cumplimiento al plan de acción ambiental aprobado del sector eléctrico</t>
  </si>
  <si>
    <t>ARCONEL-004-19</t>
  </si>
  <si>
    <t>Emisión de pronunciamiento de revisión de planes emergentes de los proyectos, obras o actividades</t>
  </si>
  <si>
    <t>ARCONEL-004-20</t>
  </si>
  <si>
    <t>Emisión de pronunciamiento de revisión de plan de cierre y abandono de los proyectos, obras o actividades</t>
  </si>
  <si>
    <t>ARCONEL-004-21</t>
  </si>
  <si>
    <t>Emisión de pronunciamiento de suspensión de la presentación de las obligaciones derivadas de la autorización administrativa ambiental</t>
  </si>
  <si>
    <t>ARCONEL-004-22</t>
  </si>
  <si>
    <t>Emisión de Pronunciamientos de Denuncias en materia ambiental y potestad sancionatoria del sector eléctrico</t>
  </si>
  <si>
    <t>ARCONEL-004-23</t>
  </si>
  <si>
    <t>Emisión de Pronunciamientos de vigilancia y/o veeduría ciudadana o comunitaria en el ámbito ambiental del Sector Eléctrico</t>
  </si>
  <si>
    <t>Capacitaciones ambientales del Sector Eléctrico</t>
  </si>
  <si>
    <t>ARCONEL-005-01</t>
  </si>
  <si>
    <t>Atención a solicitud de capacitaciones de regularización ambiental del sector eléctrico</t>
  </si>
  <si>
    <t>ARCONEL-005-02</t>
  </si>
  <si>
    <t>Atención de solicitud de capacitaciones de control y seguimiento ambiental del sector eléctrico</t>
  </si>
  <si>
    <t>TOTAL DEMANDA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</si>
</sst>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center"/>
    </xf>
    <xf numFmtId="0" fontId="4" fillId="11" borderId="5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55898-5C7B-4CC0-B4BB-FA49F2644E79}">
  <dimension ref="A1:H36"/>
  <sheetViews>
    <sheetView tabSelected="1" zoomScale="65" zoomScaleNormal="50" workbookViewId="0">
      <selection activeCell="D36" sqref="D36"/>
    </sheetView>
  </sheetViews>
  <sheetFormatPr baseColWidth="10" defaultColWidth="11.42578125" defaultRowHeight="15" customHeight="1" x14ac:dyDescent="0.25"/>
  <cols>
    <col min="1" max="1" width="8" customWidth="1"/>
    <col min="2" max="2" width="19.5703125" customWidth="1"/>
    <col min="3" max="3" width="22.42578125" customWidth="1"/>
    <col min="5" max="5" width="22.42578125" customWidth="1"/>
    <col min="6" max="6" width="77.7109375" customWidth="1"/>
    <col min="7" max="7" width="33.140625" style="15" customWidth="1"/>
  </cols>
  <sheetData>
    <row r="1" spans="1:8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2" t="s">
        <v>6</v>
      </c>
      <c r="H1" s="1" t="s">
        <v>7</v>
      </c>
    </row>
    <row r="2" spans="1:8" ht="28.9" customHeight="1" x14ac:dyDescent="0.25">
      <c r="A2" s="28">
        <v>1</v>
      </c>
      <c r="B2" s="27" t="s">
        <v>8</v>
      </c>
      <c r="C2" s="27" t="s">
        <v>9</v>
      </c>
      <c r="D2" s="18">
        <v>97</v>
      </c>
      <c r="E2" s="6" t="s">
        <v>10</v>
      </c>
      <c r="F2" s="7" t="s">
        <v>11</v>
      </c>
      <c r="G2" s="23" t="s">
        <v>12</v>
      </c>
      <c r="H2" s="6">
        <v>92</v>
      </c>
    </row>
    <row r="3" spans="1:8" x14ac:dyDescent="0.25">
      <c r="A3" s="28"/>
      <c r="B3" s="27"/>
      <c r="C3" s="27"/>
      <c r="D3" s="18"/>
      <c r="E3" s="6" t="s">
        <v>13</v>
      </c>
      <c r="F3" s="7" t="s">
        <v>14</v>
      </c>
      <c r="G3" s="24"/>
      <c r="H3" s="6">
        <v>5</v>
      </c>
    </row>
    <row r="4" spans="1:8" ht="82.35" customHeight="1" x14ac:dyDescent="0.25">
      <c r="A4" s="4">
        <v>2</v>
      </c>
      <c r="B4" s="5" t="s">
        <v>15</v>
      </c>
      <c r="C4" s="5" t="s">
        <v>16</v>
      </c>
      <c r="D4" s="4">
        <f>+H4</f>
        <v>822</v>
      </c>
      <c r="E4" s="2" t="s">
        <v>17</v>
      </c>
      <c r="F4" s="3" t="s">
        <v>18</v>
      </c>
      <c r="G4" s="13" t="s">
        <v>19</v>
      </c>
      <c r="H4" s="2">
        <v>822</v>
      </c>
    </row>
    <row r="5" spans="1:8" ht="21.6" customHeight="1" x14ac:dyDescent="0.25">
      <c r="A5" s="28">
        <v>3</v>
      </c>
      <c r="B5" s="21" t="s">
        <v>20</v>
      </c>
      <c r="C5" s="21" t="s">
        <v>9</v>
      </c>
      <c r="D5" s="19">
        <f>+H5+H6</f>
        <v>58</v>
      </c>
      <c r="E5" s="8" t="s">
        <v>21</v>
      </c>
      <c r="F5" s="9" t="s">
        <v>22</v>
      </c>
      <c r="G5" s="25" t="s">
        <v>23</v>
      </c>
      <c r="H5" s="8">
        <v>47</v>
      </c>
    </row>
    <row r="6" spans="1:8" ht="27.2" customHeight="1" x14ac:dyDescent="0.25">
      <c r="A6" s="28"/>
      <c r="B6" s="22"/>
      <c r="C6" s="22"/>
      <c r="D6" s="20"/>
      <c r="E6" s="8" t="s">
        <v>24</v>
      </c>
      <c r="F6" s="9" t="s">
        <v>25</v>
      </c>
      <c r="G6" s="26"/>
      <c r="H6" s="8">
        <v>11</v>
      </c>
    </row>
    <row r="7" spans="1:8" ht="30" x14ac:dyDescent="0.25">
      <c r="A7" s="29">
        <v>4</v>
      </c>
      <c r="B7" s="41" t="s">
        <v>26</v>
      </c>
      <c r="C7" s="41" t="s">
        <v>9</v>
      </c>
      <c r="D7" s="38">
        <f>+H7+H8+H9+H10+H11+H12+H13+H14+H15+H16+H17+H18+H19+H20+H21+H22+H23+H24+H25+H26+H27+H28+H29</f>
        <v>595</v>
      </c>
      <c r="E7" s="2" t="s">
        <v>27</v>
      </c>
      <c r="F7" s="3" t="s">
        <v>28</v>
      </c>
      <c r="G7" s="33" t="s">
        <v>29</v>
      </c>
      <c r="H7" s="2">
        <v>302</v>
      </c>
    </row>
    <row r="8" spans="1:8" x14ac:dyDescent="0.25">
      <c r="A8" s="29"/>
      <c r="B8" s="42"/>
      <c r="C8" s="42"/>
      <c r="D8" s="39"/>
      <c r="E8" s="2" t="s">
        <v>30</v>
      </c>
      <c r="F8" s="3" t="s">
        <v>31</v>
      </c>
      <c r="G8" s="34"/>
      <c r="H8" s="2">
        <v>167</v>
      </c>
    </row>
    <row r="9" spans="1:8" ht="30" x14ac:dyDescent="0.25">
      <c r="A9" s="29"/>
      <c r="B9" s="42"/>
      <c r="C9" s="42"/>
      <c r="D9" s="39"/>
      <c r="E9" s="2" t="s">
        <v>32</v>
      </c>
      <c r="F9" s="3" t="s">
        <v>33</v>
      </c>
      <c r="G9" s="34"/>
      <c r="H9" s="2">
        <v>2</v>
      </c>
    </row>
    <row r="10" spans="1:8" ht="30" x14ac:dyDescent="0.25">
      <c r="A10" s="29"/>
      <c r="B10" s="42"/>
      <c r="C10" s="42"/>
      <c r="D10" s="39"/>
      <c r="E10" s="2" t="s">
        <v>34</v>
      </c>
      <c r="F10" s="3" t="s">
        <v>35</v>
      </c>
      <c r="G10" s="34"/>
      <c r="H10" s="2">
        <v>1</v>
      </c>
    </row>
    <row r="11" spans="1:8" x14ac:dyDescent="0.25">
      <c r="A11" s="29"/>
      <c r="B11" s="42"/>
      <c r="C11" s="42"/>
      <c r="D11" s="39"/>
      <c r="E11" s="2" t="s">
        <v>36</v>
      </c>
      <c r="F11" s="3" t="s">
        <v>37</v>
      </c>
      <c r="G11" s="34"/>
      <c r="H11" s="2">
        <v>4</v>
      </c>
    </row>
    <row r="12" spans="1:8" ht="30" x14ac:dyDescent="0.25">
      <c r="A12" s="29"/>
      <c r="B12" s="42"/>
      <c r="C12" s="42"/>
      <c r="D12" s="39"/>
      <c r="E12" s="2" t="s">
        <v>38</v>
      </c>
      <c r="F12" s="3" t="s">
        <v>39</v>
      </c>
      <c r="G12" s="34"/>
      <c r="H12" s="2">
        <v>0</v>
      </c>
    </row>
    <row r="13" spans="1:8" x14ac:dyDescent="0.25">
      <c r="A13" s="29"/>
      <c r="B13" s="42"/>
      <c r="C13" s="42"/>
      <c r="D13" s="39"/>
      <c r="E13" s="2" t="s">
        <v>40</v>
      </c>
      <c r="F13" s="3" t="s">
        <v>41</v>
      </c>
      <c r="G13" s="34"/>
      <c r="H13" s="2">
        <v>2</v>
      </c>
    </row>
    <row r="14" spans="1:8" ht="30" x14ac:dyDescent="0.25">
      <c r="A14" s="29"/>
      <c r="B14" s="42"/>
      <c r="C14" s="42"/>
      <c r="D14" s="39"/>
      <c r="E14" s="2" t="s">
        <v>42</v>
      </c>
      <c r="F14" s="3" t="s">
        <v>43</v>
      </c>
      <c r="G14" s="34"/>
      <c r="H14" s="2">
        <v>0</v>
      </c>
    </row>
    <row r="15" spans="1:8" ht="30" x14ac:dyDescent="0.25">
      <c r="A15" s="29"/>
      <c r="B15" s="42"/>
      <c r="C15" s="42"/>
      <c r="D15" s="39"/>
      <c r="E15" s="2" t="s">
        <v>44</v>
      </c>
      <c r="F15" s="3" t="s">
        <v>45</v>
      </c>
      <c r="G15" s="34"/>
      <c r="H15" s="2">
        <v>2</v>
      </c>
    </row>
    <row r="16" spans="1:8" ht="30" x14ac:dyDescent="0.25">
      <c r="A16" s="29"/>
      <c r="B16" s="42"/>
      <c r="C16" s="42"/>
      <c r="D16" s="39"/>
      <c r="E16" s="2" t="s">
        <v>46</v>
      </c>
      <c r="F16" s="3" t="s">
        <v>47</v>
      </c>
      <c r="G16" s="34"/>
      <c r="H16" s="2">
        <v>2</v>
      </c>
    </row>
    <row r="17" spans="1:8" x14ac:dyDescent="0.25">
      <c r="A17" s="29"/>
      <c r="B17" s="42"/>
      <c r="C17" s="42"/>
      <c r="D17" s="39"/>
      <c r="E17" s="2" t="s">
        <v>48</v>
      </c>
      <c r="F17" s="3" t="s">
        <v>49</v>
      </c>
      <c r="G17" s="35"/>
      <c r="H17" s="2">
        <v>0</v>
      </c>
    </row>
    <row r="18" spans="1:8" ht="30" x14ac:dyDescent="0.25">
      <c r="A18" s="29"/>
      <c r="B18" s="42"/>
      <c r="C18" s="42"/>
      <c r="D18" s="39"/>
      <c r="E18" s="2" t="s">
        <v>50</v>
      </c>
      <c r="F18" s="3" t="s">
        <v>51</v>
      </c>
      <c r="G18" s="33" t="s">
        <v>52</v>
      </c>
      <c r="H18" s="2">
        <v>53</v>
      </c>
    </row>
    <row r="19" spans="1:8" ht="30" x14ac:dyDescent="0.25">
      <c r="A19" s="29"/>
      <c r="B19" s="42"/>
      <c r="C19" s="42"/>
      <c r="D19" s="39"/>
      <c r="E19" s="2" t="s">
        <v>53</v>
      </c>
      <c r="F19" s="3" t="s">
        <v>54</v>
      </c>
      <c r="G19" s="34"/>
      <c r="H19" s="2">
        <v>27</v>
      </c>
    </row>
    <row r="20" spans="1:8" ht="30" x14ac:dyDescent="0.25">
      <c r="A20" s="29"/>
      <c r="B20" s="42"/>
      <c r="C20" s="42"/>
      <c r="D20" s="39"/>
      <c r="E20" s="2" t="s">
        <v>55</v>
      </c>
      <c r="F20" s="3" t="s">
        <v>56</v>
      </c>
      <c r="G20" s="34"/>
      <c r="H20" s="2">
        <v>1</v>
      </c>
    </row>
    <row r="21" spans="1:8" ht="30" x14ac:dyDescent="0.25">
      <c r="A21" s="29"/>
      <c r="B21" s="42"/>
      <c r="C21" s="42"/>
      <c r="D21" s="39"/>
      <c r="E21" s="2" t="s">
        <v>57</v>
      </c>
      <c r="F21" s="3" t="s">
        <v>58</v>
      </c>
      <c r="G21" s="34"/>
      <c r="H21" s="2">
        <v>18</v>
      </c>
    </row>
    <row r="22" spans="1:8" ht="30" x14ac:dyDescent="0.25">
      <c r="A22" s="29"/>
      <c r="B22" s="42"/>
      <c r="C22" s="42"/>
      <c r="D22" s="39"/>
      <c r="E22" s="2" t="s">
        <v>59</v>
      </c>
      <c r="F22" s="3" t="s">
        <v>60</v>
      </c>
      <c r="G22" s="34"/>
      <c r="H22" s="2">
        <v>0</v>
      </c>
    </row>
    <row r="23" spans="1:8" ht="30" x14ac:dyDescent="0.25">
      <c r="A23" s="29"/>
      <c r="B23" s="42"/>
      <c r="C23" s="42"/>
      <c r="D23" s="39"/>
      <c r="E23" s="2" t="s">
        <v>61</v>
      </c>
      <c r="F23" s="3" t="s">
        <v>62</v>
      </c>
      <c r="G23" s="34"/>
      <c r="H23" s="2">
        <v>10</v>
      </c>
    </row>
    <row r="24" spans="1:8" ht="30" x14ac:dyDescent="0.25">
      <c r="A24" s="29"/>
      <c r="B24" s="42"/>
      <c r="C24" s="42"/>
      <c r="D24" s="39"/>
      <c r="E24" s="2" t="s">
        <v>63</v>
      </c>
      <c r="F24" s="3" t="s">
        <v>64</v>
      </c>
      <c r="G24" s="34"/>
      <c r="H24" s="2">
        <v>2</v>
      </c>
    </row>
    <row r="25" spans="1:8" ht="30" x14ac:dyDescent="0.25">
      <c r="A25" s="29"/>
      <c r="B25" s="42"/>
      <c r="C25" s="42"/>
      <c r="D25" s="39"/>
      <c r="E25" s="2" t="s">
        <v>65</v>
      </c>
      <c r="F25" s="3" t="s">
        <v>66</v>
      </c>
      <c r="G25" s="34"/>
      <c r="H25" s="2">
        <v>0</v>
      </c>
    </row>
    <row r="26" spans="1:8" ht="30" x14ac:dyDescent="0.25">
      <c r="A26" s="29"/>
      <c r="B26" s="42"/>
      <c r="C26" s="42"/>
      <c r="D26" s="39"/>
      <c r="E26" s="2" t="s">
        <v>67</v>
      </c>
      <c r="F26" s="3" t="s">
        <v>68</v>
      </c>
      <c r="G26" s="34"/>
      <c r="H26" s="2">
        <v>0</v>
      </c>
    </row>
    <row r="27" spans="1:8" ht="30" x14ac:dyDescent="0.25">
      <c r="A27" s="29"/>
      <c r="B27" s="42"/>
      <c r="C27" s="42"/>
      <c r="D27" s="39"/>
      <c r="E27" s="2" t="s">
        <v>69</v>
      </c>
      <c r="F27" s="3" t="s">
        <v>70</v>
      </c>
      <c r="G27" s="34"/>
      <c r="H27" s="2">
        <v>0</v>
      </c>
    </row>
    <row r="28" spans="1:8" ht="30" x14ac:dyDescent="0.25">
      <c r="A28" s="29"/>
      <c r="B28" s="42"/>
      <c r="C28" s="42"/>
      <c r="D28" s="39"/>
      <c r="E28" s="2" t="s">
        <v>71</v>
      </c>
      <c r="F28" s="3" t="s">
        <v>72</v>
      </c>
      <c r="G28" s="34"/>
      <c r="H28" s="2">
        <v>2</v>
      </c>
    </row>
    <row r="29" spans="1:8" ht="30" x14ac:dyDescent="0.25">
      <c r="A29" s="29"/>
      <c r="B29" s="43"/>
      <c r="C29" s="43"/>
      <c r="D29" s="40"/>
      <c r="E29" s="2" t="s">
        <v>73</v>
      </c>
      <c r="F29" s="3" t="s">
        <v>74</v>
      </c>
      <c r="G29" s="35"/>
      <c r="H29" s="2">
        <v>0</v>
      </c>
    </row>
    <row r="30" spans="1:8" ht="60" x14ac:dyDescent="0.25">
      <c r="A30" s="28">
        <v>5</v>
      </c>
      <c r="B30" s="44" t="s">
        <v>75</v>
      </c>
      <c r="C30" s="44" t="s">
        <v>9</v>
      </c>
      <c r="D30" s="36">
        <f>+H30</f>
        <v>0</v>
      </c>
      <c r="E30" s="10" t="s">
        <v>76</v>
      </c>
      <c r="F30" s="11" t="s">
        <v>77</v>
      </c>
      <c r="G30" s="14" t="s">
        <v>29</v>
      </c>
      <c r="H30" s="10">
        <v>0</v>
      </c>
    </row>
    <row r="31" spans="1:8" ht="60" x14ac:dyDescent="0.25">
      <c r="A31" s="28"/>
      <c r="B31" s="45"/>
      <c r="C31" s="45"/>
      <c r="D31" s="37"/>
      <c r="E31" s="10" t="s">
        <v>78</v>
      </c>
      <c r="F31" s="11" t="s">
        <v>79</v>
      </c>
      <c r="G31" s="14" t="s">
        <v>52</v>
      </c>
      <c r="H31" s="10">
        <v>0</v>
      </c>
    </row>
    <row r="33" spans="2:4" x14ac:dyDescent="0.25"/>
    <row r="34" spans="2:4" ht="15" customHeight="1" x14ac:dyDescent="0.25">
      <c r="B34" s="30" t="s">
        <v>9</v>
      </c>
      <c r="C34" s="30"/>
      <c r="D34" s="16">
        <v>750</v>
      </c>
    </row>
    <row r="35" spans="2:4" ht="15" customHeight="1" x14ac:dyDescent="0.25">
      <c r="B35" s="32" t="s">
        <v>16</v>
      </c>
      <c r="C35" s="32"/>
      <c r="D35" s="16">
        <v>822</v>
      </c>
    </row>
    <row r="36" spans="2:4" ht="15" customHeight="1" x14ac:dyDescent="0.25">
      <c r="B36" s="31" t="s">
        <v>80</v>
      </c>
      <c r="C36" s="31"/>
      <c r="D36" s="17">
        <f>SUM(D2:D31)</f>
        <v>1572</v>
      </c>
    </row>
  </sheetData>
  <mergeCells count="23">
    <mergeCell ref="B34:C34"/>
    <mergeCell ref="B36:C36"/>
    <mergeCell ref="B35:C35"/>
    <mergeCell ref="G18:G29"/>
    <mergeCell ref="G7:G17"/>
    <mergeCell ref="D30:D31"/>
    <mergeCell ref="D7:D29"/>
    <mergeCell ref="B7:B29"/>
    <mergeCell ref="B30:B31"/>
    <mergeCell ref="C7:C29"/>
    <mergeCell ref="C30:C31"/>
    <mergeCell ref="A2:A3"/>
    <mergeCell ref="A5:A6"/>
    <mergeCell ref="A7:A29"/>
    <mergeCell ref="A30:A31"/>
    <mergeCell ref="B2:B3"/>
    <mergeCell ref="D2:D3"/>
    <mergeCell ref="D5:D6"/>
    <mergeCell ref="B5:B6"/>
    <mergeCell ref="G2:G3"/>
    <mergeCell ref="G5:G6"/>
    <mergeCell ref="C2:C3"/>
    <mergeCell ref="C5:C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9db3f2-5954-4b0c-8d77-f3b2c9604c04">
      <Terms xmlns="http://schemas.microsoft.com/office/infopath/2007/PartnerControls"/>
    </lcf76f155ced4ddcb4097134ff3c332f>
    <TaxCatchAll xmlns="bcf02f2a-8e79-46f3-96d5-08a0288c69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1EFCB491BD3F40A2348B02C8AC4C90" ma:contentTypeVersion="12" ma:contentTypeDescription="Create a new document." ma:contentTypeScope="" ma:versionID="25a038da43a5cb5a9c61fcb74e5771e3">
  <xsd:schema xmlns:xsd="http://www.w3.org/2001/XMLSchema" xmlns:xs="http://www.w3.org/2001/XMLSchema" xmlns:p="http://schemas.microsoft.com/office/2006/metadata/properties" xmlns:ns2="209db3f2-5954-4b0c-8d77-f3b2c9604c04" xmlns:ns3="bcf02f2a-8e79-46f3-96d5-08a0288c6944" targetNamespace="http://schemas.microsoft.com/office/2006/metadata/properties" ma:root="true" ma:fieldsID="8688b7759eb814955491ec236d584b91" ns2:_="" ns3:_="">
    <xsd:import namespace="209db3f2-5954-4b0c-8d77-f3b2c9604c04"/>
    <xsd:import namespace="bcf02f2a-8e79-46f3-96d5-08a0288c69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db3f2-5954-4b0c-8d77-f3b2c9604c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714e5ca-189a-4eb8-9a23-53499e7367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f02f2a-8e79-46f3-96d5-08a0288c694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9973279-1aee-48ea-aba6-9f43eb8ad377}" ma:internalName="TaxCatchAll" ma:showField="CatchAllData" ma:web="bcf02f2a-8e79-46f3-96d5-08a0288c69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BEA403-CF20-4645-9E0F-BD2B586F347F}">
  <ds:schemaRefs>
    <ds:schemaRef ds:uri="http://schemas.microsoft.com/office/2006/metadata/properties"/>
    <ds:schemaRef ds:uri="http://schemas.microsoft.com/office/infopath/2007/PartnerControls"/>
    <ds:schemaRef ds:uri="209db3f2-5954-4b0c-8d77-f3b2c9604c04"/>
    <ds:schemaRef ds:uri="bcf02f2a-8e79-46f3-96d5-08a0288c6944"/>
  </ds:schemaRefs>
</ds:datastoreItem>
</file>

<file path=customXml/itemProps2.xml><?xml version="1.0" encoding="utf-8"?>
<ds:datastoreItem xmlns:ds="http://schemas.openxmlformats.org/officeDocument/2006/customXml" ds:itemID="{72A38E01-EEBE-4991-96FB-255CA4E8FC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77307F-F213-4821-917E-709D12DCBC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db3f2-5954-4b0c-8d77-f3b2c9604c04"/>
    <ds:schemaRef ds:uri="bcf02f2a-8e79-46f3-96d5-08a0288c69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Adita Bravo Jim�nez</dc:creator>
  <cp:keywords/>
  <dc:description/>
  <cp:lastModifiedBy>Gabriela Patricia Moreno Villacis</cp:lastModifiedBy>
  <cp:revision/>
  <dcterms:created xsi:type="dcterms:W3CDTF">2026-03-31T19:21:42Z</dcterms:created>
  <dcterms:modified xsi:type="dcterms:W3CDTF">2026-03-31T20:50:42Z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33a24f4f-01e1-41a6-987e-cd8023e860b8</vt:lpwstr>
  </property>
  <property fmtid="{D5CDD505-2E9C-101B-9397-08002B2CF9AE}" pid="3" name="ContentTypeId">
    <vt:lpwstr>0x0101000E1EFCB491BD3F40A2348B02C8AC4C90</vt:lpwstr>
  </property>
  <property fmtid="{D5CDD505-2E9C-101B-9397-08002B2CF9AE}" pid="4" name="MediaServiceImageTags">
    <vt:lpwstr/>
  </property>
</Properties>
</file>